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<sst xmlns="http://schemas.openxmlformats.org/spreadsheetml/2006/main" count="200" uniqueCount="197">
  <si>
    <t>Datum</t>
  </si>
  <si>
    <t>Omschrijving</t>
  </si>
  <si>
    <t>kost</t>
  </si>
  <si>
    <t>totaal</t>
  </si>
  <si>
    <t>5 liter kation stech</t>
  </si>
  <si>
    <t>5 liter anion Stech</t>
  </si>
  <si>
    <t>Ratz Compactfilter met zwavelfilter Gr2</t>
  </si>
  <si>
    <t>Grotech lichtarmatuur 3 X 150W, 4 X T5</t>
  </si>
  <si>
    <t>2 X demi-waterfilter 200803 à 70,33 €</t>
  </si>
  <si>
    <t>5 digitale schakelklokken aan 4,59 €/stuk</t>
  </si>
  <si>
    <t>reductie 40X25mm aanvoer</t>
  </si>
  <si>
    <t>Schraapmes ruitenkuiser</t>
  </si>
  <si>
    <t>tankdoorvoer 16mm + 2 bochten + 1 mof</t>
  </si>
  <si>
    <t>SCWD (Switching Current Water Director)</t>
  </si>
  <si>
    <t>+ buis 16 mm</t>
  </si>
  <si>
    <t xml:space="preserve">afvoerbuis 40mm + bochten + mof + </t>
  </si>
  <si>
    <t>krammen oph. Lampen + vierk. Afvoerbuis</t>
  </si>
  <si>
    <t>als opvul onder levend steen + lier beugel</t>
  </si>
  <si>
    <t>anti slip zelfkl rubber voor onder tafel</t>
  </si>
  <si>
    <t>Betonplaat 18mm en isomo 10mm voor</t>
  </si>
  <si>
    <t>onder aquarium</t>
  </si>
  <si>
    <t>Tube silicone voor aquariumbodem</t>
  </si>
  <si>
    <t>bochten en buis 32 mm voor onder levend</t>
  </si>
  <si>
    <t>steen</t>
  </si>
  <si>
    <t>Tankdoorvoer 40 mm</t>
  </si>
  <si>
    <t>Opvoerslang en mousse voor onder tafel</t>
  </si>
  <si>
    <t>4 inox klemringen voor flexibele buis</t>
  </si>
  <si>
    <t>blauwe mousse voor afvoer 1m X 50cm X 4cm</t>
  </si>
  <si>
    <t>2 doorvoerstukken PVC 25 mm</t>
  </si>
  <si>
    <t>2m flex, buis 40mm + 2m van 25mm</t>
  </si>
  <si>
    <t>+ 3m dunne flexibel om te druppelen</t>
  </si>
  <si>
    <t>pvc drukbuis 25mm + bocht 25mm + bocht</t>
  </si>
  <si>
    <t>40mm + "hollander" 25 mm = afsluitkraan</t>
  </si>
  <si>
    <t>40mm/40mm</t>
  </si>
  <si>
    <t>tube zwarte Tec 7 om platen te verlijmen</t>
  </si>
  <si>
    <t>rond de opvoer en afvoerbakjes</t>
  </si>
  <si>
    <t>dubbel stopcontact, parkerschoeven</t>
  </si>
  <si>
    <t>rondellen, versterkte flexibele darm 25 en 40</t>
  </si>
  <si>
    <t>5 m versterkte slang + 2inox slangklemmen</t>
  </si>
  <si>
    <t>2 kranen 25mm, 8 bochten 16mm, 1 y-stuk</t>
  </si>
  <si>
    <t>25mm, bocht 90° 25mm, bocht 45° 25mm</t>
  </si>
  <si>
    <t>3m kabel 3G2,5mm², schakelaar 2polig,</t>
  </si>
  <si>
    <t>reductie 40/32mm, 2 snelkoppelingen 20mm</t>
  </si>
  <si>
    <t>Veka sf zwart 3mm + zaagwerk</t>
  </si>
  <si>
    <t>Pomp 3400 l/u, 2 pompen 2000 l/u, pomp</t>
  </si>
  <si>
    <t>1200 l/u, 2 pompen 1000 l/u, digitale termo-</t>
  </si>
  <si>
    <t>meter, grijptang, afvoerkam, doorvoerstuk 40</t>
  </si>
  <si>
    <t>Magneet Jumbo</t>
  </si>
  <si>
    <t>1 kg filterwatten</t>
  </si>
  <si>
    <t>zoutmeter Trop. Marin</t>
  </si>
  <si>
    <t>bioballen</t>
  </si>
  <si>
    <t>50 kg zout Reef Christal</t>
  </si>
  <si>
    <t>Eheimpot voor fosfaatfilter</t>
  </si>
  <si>
    <t>200 Watt verwarmer</t>
  </si>
  <si>
    <t>500 gram Trop. Marin Calcium</t>
  </si>
  <si>
    <t>2 soorten koraalzand</t>
  </si>
  <si>
    <t>2 kg Rowa Phos</t>
  </si>
  <si>
    <t>magnesiumzout</t>
  </si>
  <si>
    <t>thermometer</t>
  </si>
  <si>
    <t>Tetra NO2 test</t>
  </si>
  <si>
    <t>Tetra NO3 test</t>
  </si>
  <si>
    <t>Tetra PH-test</t>
  </si>
  <si>
    <t>Tetra Kh-test</t>
  </si>
  <si>
    <t>Tetra PO4 test</t>
  </si>
  <si>
    <t>2 X T5 80 W Actinique Blue à 16,00 €/stuk</t>
  </si>
  <si>
    <t>5L zoutzuur</t>
  </si>
  <si>
    <t>koppelingen voor venturi</t>
  </si>
  <si>
    <t>Venturi Mazzei injector corporation</t>
  </si>
  <si>
    <t>polypropylene model 484</t>
  </si>
  <si>
    <t>en eiwitafschuimer</t>
  </si>
  <si>
    <t>74,2 Kg levend steen van Tuur à 8,00 €/Kg</t>
  </si>
  <si>
    <t>koraalkleefpasta</t>
  </si>
  <si>
    <t>voederpince</t>
  </si>
  <si>
    <t>mineralen en sporen 1,2,3 en 4</t>
  </si>
  <si>
    <t>Sarcophyton Ehrenberghi en Sinularia Brassica</t>
  </si>
  <si>
    <t>3 pomproteerstukken</t>
  </si>
  <si>
    <t>1000 ml spirulina droogvoeder</t>
  </si>
  <si>
    <t>9,1 kg plat rifgesteente</t>
  </si>
  <si>
    <t>afvoerbuis met spleten en afdekkap</t>
  </si>
  <si>
    <t>2 jerrycans 20 L</t>
  </si>
  <si>
    <t>16 magneetsnappers voor onderkast + schroeven</t>
  </si>
  <si>
    <t>2 nachtverlichting LED</t>
  </si>
  <si>
    <t>aquabee circulatiepomp 3000 liter</t>
  </si>
  <si>
    <t>153 Kg levend steen à 6,25 €/Kg</t>
  </si>
  <si>
    <t>Verpakking: 6 X 6,00 €</t>
  </si>
  <si>
    <t>3 handvatten onderkast</t>
  </si>
  <si>
    <t>2 boxen lagere dieren uit Singapore</t>
  </si>
  <si>
    <t>2 X 25 Kg zeezout Reef Crystals</t>
  </si>
  <si>
    <t>Onderkast in Veka CX</t>
  </si>
  <si>
    <t>2 testen calcium en 1 test Mg Elos</t>
  </si>
  <si>
    <t>lange ruitenreiniger</t>
  </si>
  <si>
    <t>darm-aanzuigpompje</t>
  </si>
  <si>
    <t>verstelbare aanzuigkorf voor filter</t>
  </si>
  <si>
    <t>grote grijptang</t>
  </si>
  <si>
    <t>schaartang</t>
  </si>
  <si>
    <t>glasannemoonkiller</t>
  </si>
  <si>
    <t>gele thermometer</t>
  </si>
  <si>
    <t>2 X Deltec Aqua Scape Construction Epoxy</t>
  </si>
  <si>
    <t>Salifer NO³ test</t>
  </si>
  <si>
    <t>Kappersgarnaal en 2 heremietkreeften</t>
  </si>
  <si>
    <t>Zeehaas 25,00 € - kortingskaart 19,3 €</t>
  </si>
  <si>
    <t>Salarias fasciatus en 3 heremietkreeften</t>
  </si>
  <si>
    <t>2 X 6 ventilator à 44,00 €/stuk</t>
  </si>
  <si>
    <t>zeef voor levend artemia</t>
  </si>
  <si>
    <t>Test NO3 Elos</t>
  </si>
  <si>
    <t>kraantje om te druppelen</t>
  </si>
  <si>
    <t>Salifert KH + PH buffer Zierfisch-Center Shark-Point</t>
  </si>
  <si>
    <t>2 X 1 kg TimoPhos (zelfde als Rowaphos)</t>
  </si>
  <si>
    <t>Vulling CO2 10 Kg</t>
  </si>
  <si>
    <t>Borg fles CO2 10 Kg kort</t>
  </si>
  <si>
    <t>Ontspanner koolzuur horeca 0 - 3,5 bar</t>
  </si>
  <si>
    <t>Artemia kweekreactor</t>
  </si>
  <si>
    <t>Kalkreactor</t>
  </si>
  <si>
    <t>pomp voor kalkreactor</t>
  </si>
  <si>
    <t>1 emmer magnesiumgranulaat</t>
  </si>
  <si>
    <t>1 zak CaHcO3 grof koraalbreuk</t>
  </si>
  <si>
    <t>Tunze pomp 2500 l/u</t>
  </si>
  <si>
    <t>3 X HQI 150W à 25,00€/stuk</t>
  </si>
  <si>
    <t>3 X HQI 150W (occasie)</t>
  </si>
  <si>
    <t>700 gr CaCl Ballingzout</t>
  </si>
  <si>
    <t>1,5 Kg aktief kool</t>
  </si>
  <si>
    <t>56 gr Concurat L</t>
  </si>
  <si>
    <t>2 stuks paarse aqua scape reef construct</t>
  </si>
  <si>
    <t>Tunze Turbelle stream 6000</t>
  </si>
  <si>
    <t>2 X Tunze Magneethouders à 52,00€/stuk</t>
  </si>
  <si>
    <t>Jodium toevoegsel</t>
  </si>
  <si>
    <t>Bioclean bacteriën</t>
  </si>
  <si>
    <t>levend zand Carib Sea</t>
  </si>
  <si>
    <t>1 Kg NaHCO³</t>
  </si>
  <si>
    <t>1 Kg NaCl-vrij zout</t>
  </si>
  <si>
    <t>5 X Red Slime Remover</t>
  </si>
  <si>
    <t>4 meter dooschijnende PVC-buis 10 cm</t>
  </si>
  <si>
    <t>luchtkraan metaan</t>
  </si>
  <si>
    <t>tetra test PH</t>
  </si>
  <si>
    <t>Doorvoer 110 mm</t>
  </si>
  <si>
    <t>doorvoer 10 cm</t>
  </si>
  <si>
    <t>20 Kg zeezout HW</t>
  </si>
  <si>
    <t>2 houders Tunze Nano Stream</t>
  </si>
  <si>
    <t>Bioclean 6 stuks</t>
  </si>
  <si>
    <t>3 kg MgCl2</t>
  </si>
  <si>
    <t>Sera GVG-Mix Marin 105 gr</t>
  </si>
  <si>
    <t>Reef Bond rifmortel 1Kg</t>
  </si>
  <si>
    <t>4 X T5 80 watt Blue</t>
  </si>
  <si>
    <t>2 X T5 80 watt actinique</t>
  </si>
  <si>
    <t>3 X HQI 10000K 150 watt</t>
  </si>
  <si>
    <t>CO2 15 Kg voor kalkreactor</t>
  </si>
  <si>
    <t>4 Kg CaCl</t>
  </si>
  <si>
    <t>4Kg MgCl</t>
  </si>
  <si>
    <t>4Kg NaHCO3</t>
  </si>
  <si>
    <t>1 Kg MgSO4</t>
  </si>
  <si>
    <t>1Kg NaCl-vrij zout</t>
  </si>
  <si>
    <t>verzendkosten</t>
  </si>
  <si>
    <t>6,7 Kg levend zand Indonesië</t>
  </si>
  <si>
    <t>250 ml sponge power korallen-zucht.de</t>
  </si>
  <si>
    <t>30 ampullen Bioclean bacteriën</t>
  </si>
  <si>
    <t>30 ampullen bio-digest</t>
  </si>
  <si>
    <t>30 ampullen bioptim</t>
  </si>
  <si>
    <t>2 X 20 capsules Cerpofor mycosidol</t>
  </si>
  <si>
    <t>www.colombo.nl</t>
  </si>
  <si>
    <t>11 verschillende soorten diepvriesvoer</t>
  </si>
  <si>
    <t>CO2 10 Kg voor kalkreactor</t>
  </si>
  <si>
    <t>10 Kg grof koraalbreuk voor kalkreactor</t>
  </si>
  <si>
    <t>Visval plexyglas</t>
  </si>
  <si>
    <t>Thermo verwarmer 200W Visitherm</t>
  </si>
  <si>
    <t>Tropic Marin Bio Calcium 1.800 gram</t>
  </si>
  <si>
    <t>Aqua Medic Plancto 250 ml</t>
  </si>
  <si>
    <t>Purple Up Carib Sea</t>
  </si>
  <si>
    <t>Marine snow julian Sprung 250 ml</t>
  </si>
  <si>
    <t>PhytoPlan Julian Sprung 30 gr</t>
  </si>
  <si>
    <t>ZoPlan Julian Sprung 30 gr</t>
  </si>
  <si>
    <t>Pro-coral reef snow Tropic Marin 100 ml</t>
  </si>
  <si>
    <t>Hydrometer Instant Ocean</t>
  </si>
  <si>
    <t>Power Clean pomp 150 L/h</t>
  </si>
  <si>
    <t>3 HQI BLV 14000 Kelvin 150 W</t>
  </si>
  <si>
    <t>3 liter NaOH 29% voor regeneratie demiH2O</t>
  </si>
  <si>
    <t>PO4 test Tetra</t>
  </si>
  <si>
    <t>Aiptasia-X (Red Sea)</t>
  </si>
  <si>
    <t>Tropic-Marin Pro-Coral Iod</t>
  </si>
  <si>
    <t>Artemiazeefje</t>
  </si>
  <si>
    <t>Voorschot aquarium (656,00 €)</t>
  </si>
  <si>
    <t>Saldo aquarium</t>
  </si>
  <si>
    <t xml:space="preserve">kastje voor aquariummateriaal </t>
  </si>
  <si>
    <t xml:space="preserve">20 Kg zeezout Aquamedic </t>
  </si>
  <si>
    <t>4 X Gieseman Actinique 80 watt</t>
  </si>
  <si>
    <t xml:space="preserve">KH Tetra test </t>
  </si>
  <si>
    <t>Koraalkleefsel grijs</t>
  </si>
  <si>
    <t xml:space="preserve">zak poeder koraalzand (wit) </t>
  </si>
  <si>
    <t xml:space="preserve">5 liter anionkorrels </t>
  </si>
  <si>
    <t xml:space="preserve">Tunze multicontroller 7095 </t>
  </si>
  <si>
    <t xml:space="preserve">7,62m silicone luchtslang </t>
  </si>
  <si>
    <t xml:space="preserve">JBL inox grijptang </t>
  </si>
  <si>
    <t>JBL breed afsteekscheermes</t>
  </si>
  <si>
    <t xml:space="preserve">3,3 Kg levend steen </t>
  </si>
  <si>
    <t xml:space="preserve">1 Kg filterwatten </t>
  </si>
  <si>
    <t xml:space="preserve">Joes Juice </t>
  </si>
  <si>
    <t xml:space="preserve">60gr Coral Energizer (Preis) </t>
  </si>
  <si>
    <t>2 X 25 Kg reef crystals zeezout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</si>
</sst>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d/mm/yyyy;@"/>
    <numFmt numFmtId="166" formatCode="#,##0.00\ &quot;€&quot;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o.n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workbookViewId="0" topLeftCell="A1">
      <selection activeCell="C256" sqref="C256"/>
    </sheetView>
  </sheetViews>
  <sheetFormatPr defaultColWidth="9.140625" defaultRowHeight="12.75"/>
  <cols>
    <col min="1" max="1" width="10.140625" style="1" bestFit="1" customWidth="1"/>
    <col min="6" max="6" width="11.421875" style="0" customWidth="1"/>
    <col min="7" max="7" width="10.7109375" style="2" bestFit="1" customWidth="1"/>
    <col min="10" max="10" width="11.421875" style="2" customWidth="1"/>
    <col min="11" max="11" width="11.7109375" style="0" bestFit="1" customWidth="1"/>
  </cols>
  <sheetData>
    <row r="1" spans="1:10" ht="12.75">
      <c r="A1" s="1" t="s">
        <v>0</v>
      </c>
      <c r="C1" t="s">
        <v>1</v>
      </c>
      <c r="G1" s="2" t="s">
        <v>2</v>
      </c>
      <c r="J1" s="2" t="s">
        <v>3</v>
      </c>
    </row>
    <row r="3" spans="1:10" ht="12.75">
      <c r="A3" s="1">
        <v>38668</v>
      </c>
      <c r="C3" t="s">
        <v>6</v>
      </c>
      <c r="G3" s="2">
        <v>900.34</v>
      </c>
      <c r="J3" s="2">
        <f>G3</f>
        <v>900.34</v>
      </c>
    </row>
    <row r="4" spans="3:10" ht="12.75">
      <c r="C4" t="s">
        <v>69</v>
      </c>
      <c r="J4" s="2">
        <f>J3+G4</f>
        <v>900.34</v>
      </c>
    </row>
    <row r="5" ht="12.75">
      <c r="J5" s="2">
        <f>J4+G5</f>
        <v>900.34</v>
      </c>
    </row>
    <row r="6" spans="1:10" ht="12.75">
      <c r="A6" s="1">
        <v>38668</v>
      </c>
      <c r="C6" t="s">
        <v>7</v>
      </c>
      <c r="G6" s="2">
        <v>1340</v>
      </c>
      <c r="J6" s="2">
        <f>J5+G6</f>
        <v>2240.34</v>
      </c>
    </row>
    <row r="7" spans="3:10" ht="12.75">
      <c r="C7" t="s">
        <v>8</v>
      </c>
      <c r="G7" s="2">
        <v>140.66</v>
      </c>
      <c r="J7" s="2">
        <f aca="true" t="shared" si="0" ref="J7:J74">J6+G7</f>
        <v>2381</v>
      </c>
    </row>
    <row r="8" ht="12.75">
      <c r="J8" s="2">
        <f t="shared" si="0"/>
        <v>2381</v>
      </c>
    </row>
    <row r="9" spans="1:10" ht="12.75">
      <c r="A9" s="1">
        <v>38670</v>
      </c>
      <c r="C9" t="s">
        <v>4</v>
      </c>
      <c r="G9" s="2">
        <v>40</v>
      </c>
      <c r="J9" s="2">
        <f t="shared" si="0"/>
        <v>2421</v>
      </c>
    </row>
    <row r="10" spans="3:10" ht="12.75">
      <c r="C10" t="s">
        <v>5</v>
      </c>
      <c r="G10" s="2">
        <v>58.5</v>
      </c>
      <c r="J10" s="2">
        <f t="shared" si="0"/>
        <v>2479.5</v>
      </c>
    </row>
    <row r="11" ht="12.75">
      <c r="J11" s="2">
        <f t="shared" si="0"/>
        <v>2479.5</v>
      </c>
    </row>
    <row r="12" spans="1:10" ht="12.75">
      <c r="A12" s="1">
        <v>38682</v>
      </c>
      <c r="C12" t="s">
        <v>9</v>
      </c>
      <c r="G12" s="2">
        <v>22.95</v>
      </c>
      <c r="J12" s="2">
        <f t="shared" si="0"/>
        <v>2502.45</v>
      </c>
    </row>
    <row r="13" ht="12.75">
      <c r="J13" s="2">
        <f t="shared" si="0"/>
        <v>2502.45</v>
      </c>
    </row>
    <row r="14" spans="1:10" ht="12.75">
      <c r="A14" s="1">
        <v>38695</v>
      </c>
      <c r="C14" t="s">
        <v>179</v>
      </c>
      <c r="G14" s="2">
        <v>200</v>
      </c>
      <c r="J14" s="2">
        <f t="shared" si="0"/>
        <v>2702.45</v>
      </c>
    </row>
    <row r="15" ht="12.75">
      <c r="J15" s="2">
        <f t="shared" si="0"/>
        <v>2702.45</v>
      </c>
    </row>
    <row r="16" spans="1:10" ht="12.75">
      <c r="A16" s="1">
        <v>38696</v>
      </c>
      <c r="C16" t="s">
        <v>44</v>
      </c>
      <c r="J16" s="2">
        <f t="shared" si="0"/>
        <v>2702.45</v>
      </c>
    </row>
    <row r="17" spans="3:10" ht="12.75">
      <c r="C17" t="s">
        <v>45</v>
      </c>
      <c r="J17" s="2">
        <f t="shared" si="0"/>
        <v>2702.45</v>
      </c>
    </row>
    <row r="18" spans="3:10" ht="12.75">
      <c r="C18" t="s">
        <v>46</v>
      </c>
      <c r="G18" s="2">
        <v>225</v>
      </c>
      <c r="J18" s="2">
        <f t="shared" si="0"/>
        <v>2927.45</v>
      </c>
    </row>
    <row r="19" ht="12.75">
      <c r="J19" s="2">
        <f t="shared" si="0"/>
        <v>2927.45</v>
      </c>
    </row>
    <row r="20" spans="1:10" ht="12.75">
      <c r="A20" s="1">
        <v>38696</v>
      </c>
      <c r="C20" t="s">
        <v>10</v>
      </c>
      <c r="G20" s="2">
        <v>1.59</v>
      </c>
      <c r="J20" s="2">
        <f t="shared" si="0"/>
        <v>2929.04</v>
      </c>
    </row>
    <row r="21" spans="3:10" ht="12.75">
      <c r="C21" t="s">
        <v>11</v>
      </c>
      <c r="G21" s="2">
        <v>6.15</v>
      </c>
      <c r="J21" s="2">
        <f t="shared" si="0"/>
        <v>2935.19</v>
      </c>
    </row>
    <row r="22" ht="12.75">
      <c r="J22" s="2">
        <f t="shared" si="0"/>
        <v>2935.19</v>
      </c>
    </row>
    <row r="23" spans="1:10" ht="12.75">
      <c r="A23" s="1">
        <v>38707</v>
      </c>
      <c r="C23" t="s">
        <v>12</v>
      </c>
      <c r="G23" s="2">
        <v>22</v>
      </c>
      <c r="J23" s="2">
        <f t="shared" si="0"/>
        <v>2957.19</v>
      </c>
    </row>
    <row r="24" spans="3:10" ht="12.75">
      <c r="C24" s="3" t="s">
        <v>14</v>
      </c>
      <c r="J24" s="2">
        <f t="shared" si="0"/>
        <v>2957.19</v>
      </c>
    </row>
    <row r="25" spans="1:10" ht="12.75">
      <c r="A25" s="1">
        <v>38716</v>
      </c>
      <c r="C25" t="s">
        <v>13</v>
      </c>
      <c r="G25" s="2">
        <v>50</v>
      </c>
      <c r="J25" s="2">
        <f t="shared" si="0"/>
        <v>3007.19</v>
      </c>
    </row>
    <row r="26" ht="12.75">
      <c r="J26" s="2">
        <f t="shared" si="0"/>
        <v>3007.19</v>
      </c>
    </row>
    <row r="27" spans="1:10" ht="12.75">
      <c r="A27" s="1">
        <v>38749</v>
      </c>
      <c r="C27" t="s">
        <v>15</v>
      </c>
      <c r="J27" s="2">
        <f t="shared" si="0"/>
        <v>3007.19</v>
      </c>
    </row>
    <row r="28" spans="3:10" ht="12.75">
      <c r="C28" t="s">
        <v>16</v>
      </c>
      <c r="J28" s="2">
        <f t="shared" si="0"/>
        <v>3007.19</v>
      </c>
    </row>
    <row r="29" spans="3:10" ht="12.75">
      <c r="C29" t="s">
        <v>17</v>
      </c>
      <c r="G29" s="2">
        <v>17.07</v>
      </c>
      <c r="J29" s="2">
        <f t="shared" si="0"/>
        <v>3024.26</v>
      </c>
    </row>
    <row r="30" spans="3:10" ht="12.75">
      <c r="C30" t="s">
        <v>18</v>
      </c>
      <c r="G30" s="2">
        <v>6.04</v>
      </c>
      <c r="J30" s="2">
        <f t="shared" si="0"/>
        <v>3030.3</v>
      </c>
    </row>
    <row r="31" ht="12.75">
      <c r="J31" s="2">
        <f t="shared" si="0"/>
        <v>3030.3</v>
      </c>
    </row>
    <row r="32" spans="1:10" ht="12.75">
      <c r="A32" s="1">
        <v>38751</v>
      </c>
      <c r="C32" t="s">
        <v>19</v>
      </c>
      <c r="J32" s="2">
        <f t="shared" si="0"/>
        <v>3030.3</v>
      </c>
    </row>
    <row r="33" spans="3:10" ht="12.75">
      <c r="C33" t="s">
        <v>20</v>
      </c>
      <c r="G33" s="2">
        <v>60</v>
      </c>
      <c r="J33" s="2">
        <f t="shared" si="0"/>
        <v>3090.3</v>
      </c>
    </row>
    <row r="34" spans="1:10" ht="12.75">
      <c r="A34" s="1">
        <v>38752</v>
      </c>
      <c r="C34" t="s">
        <v>21</v>
      </c>
      <c r="G34" s="2">
        <v>5.8</v>
      </c>
      <c r="J34" s="2">
        <f t="shared" si="0"/>
        <v>3096.1000000000004</v>
      </c>
    </row>
    <row r="35" spans="1:10" ht="12.75">
      <c r="A35" s="1">
        <v>38758</v>
      </c>
      <c r="C35" t="s">
        <v>22</v>
      </c>
      <c r="J35" s="2">
        <f t="shared" si="0"/>
        <v>3096.1000000000004</v>
      </c>
    </row>
    <row r="36" spans="3:10" ht="12.75">
      <c r="C36" t="s">
        <v>23</v>
      </c>
      <c r="G36" s="2">
        <v>6.66</v>
      </c>
      <c r="J36" s="2">
        <f t="shared" si="0"/>
        <v>3102.76</v>
      </c>
    </row>
    <row r="37" ht="12.75">
      <c r="J37" s="2">
        <f t="shared" si="0"/>
        <v>3102.76</v>
      </c>
    </row>
    <row r="38" spans="1:10" ht="12.75">
      <c r="A38" s="1">
        <v>38760</v>
      </c>
      <c r="C38" t="s">
        <v>180</v>
      </c>
      <c r="G38" s="2">
        <v>456</v>
      </c>
      <c r="J38" s="2">
        <f t="shared" si="0"/>
        <v>3558.76</v>
      </c>
    </row>
    <row r="39" ht="12.75">
      <c r="J39" s="2">
        <f t="shared" si="0"/>
        <v>3558.76</v>
      </c>
    </row>
    <row r="40" spans="1:10" ht="12.75">
      <c r="A40" s="1">
        <v>38760</v>
      </c>
      <c r="C40" t="s">
        <v>24</v>
      </c>
      <c r="G40" s="2">
        <v>12</v>
      </c>
      <c r="J40" s="2">
        <f t="shared" si="0"/>
        <v>3570.76</v>
      </c>
    </row>
    <row r="41" spans="1:10" ht="12.75">
      <c r="A41" s="1">
        <v>38761</v>
      </c>
      <c r="C41" t="s">
        <v>25</v>
      </c>
      <c r="G41" s="2">
        <v>18</v>
      </c>
      <c r="J41" s="2">
        <f t="shared" si="0"/>
        <v>3588.76</v>
      </c>
    </row>
    <row r="42" spans="1:10" ht="12.75">
      <c r="A42" s="1">
        <v>38762</v>
      </c>
      <c r="C42" t="s">
        <v>26</v>
      </c>
      <c r="G42" s="2">
        <v>8</v>
      </c>
      <c r="J42" s="2">
        <f t="shared" si="0"/>
        <v>3596.76</v>
      </c>
    </row>
    <row r="43" spans="1:10" ht="12.75">
      <c r="A43" s="1">
        <v>38762</v>
      </c>
      <c r="C43" t="s">
        <v>27</v>
      </c>
      <c r="G43" s="2">
        <v>26</v>
      </c>
      <c r="J43" s="2">
        <f t="shared" si="0"/>
        <v>3622.76</v>
      </c>
    </row>
    <row r="44" spans="1:10" ht="12.75">
      <c r="A44" s="1">
        <v>38762</v>
      </c>
      <c r="C44" t="s">
        <v>28</v>
      </c>
      <c r="G44" s="2">
        <v>30</v>
      </c>
      <c r="J44" s="2">
        <f t="shared" si="0"/>
        <v>3652.76</v>
      </c>
    </row>
    <row r="45" spans="1:10" ht="12.75">
      <c r="A45" s="1">
        <v>38762</v>
      </c>
      <c r="C45" t="s">
        <v>29</v>
      </c>
      <c r="J45" s="2">
        <f t="shared" si="0"/>
        <v>3652.76</v>
      </c>
    </row>
    <row r="46" spans="3:10" ht="12.75">
      <c r="C46" s="3" t="s">
        <v>30</v>
      </c>
      <c r="G46" s="2">
        <v>16.49</v>
      </c>
      <c r="J46" s="2">
        <f t="shared" si="0"/>
        <v>3669.25</v>
      </c>
    </row>
    <row r="47" spans="1:10" ht="12.75">
      <c r="A47" s="1">
        <v>38762</v>
      </c>
      <c r="C47" t="s">
        <v>31</v>
      </c>
      <c r="J47" s="2">
        <f t="shared" si="0"/>
        <v>3669.25</v>
      </c>
    </row>
    <row r="48" spans="3:10" ht="12.75">
      <c r="C48" t="s">
        <v>32</v>
      </c>
      <c r="J48" s="2">
        <f t="shared" si="0"/>
        <v>3669.25</v>
      </c>
    </row>
    <row r="49" spans="3:10" ht="12.75">
      <c r="C49" t="s">
        <v>33</v>
      </c>
      <c r="G49" s="2">
        <v>17.53</v>
      </c>
      <c r="J49" s="2">
        <f t="shared" si="0"/>
        <v>3686.78</v>
      </c>
    </row>
    <row r="50" spans="1:10" ht="12.75">
      <c r="A50" s="1">
        <v>38763</v>
      </c>
      <c r="C50" t="s">
        <v>34</v>
      </c>
      <c r="J50" s="2">
        <f t="shared" si="0"/>
        <v>3686.78</v>
      </c>
    </row>
    <row r="51" spans="3:10" ht="12.75">
      <c r="C51" t="s">
        <v>35</v>
      </c>
      <c r="G51" s="2">
        <v>6.5</v>
      </c>
      <c r="J51" s="2">
        <f t="shared" si="0"/>
        <v>3693.28</v>
      </c>
    </row>
    <row r="52" spans="1:10" ht="12.75">
      <c r="A52" s="1">
        <v>38765</v>
      </c>
      <c r="C52" t="s">
        <v>36</v>
      </c>
      <c r="J52" s="2">
        <f t="shared" si="0"/>
        <v>3693.28</v>
      </c>
    </row>
    <row r="53" spans="3:10" ht="12.75">
      <c r="C53" t="s">
        <v>37</v>
      </c>
      <c r="G53" s="2">
        <v>52.96</v>
      </c>
      <c r="J53" s="2">
        <f t="shared" si="0"/>
        <v>3746.2400000000002</v>
      </c>
    </row>
    <row r="54" spans="1:10" ht="12.75">
      <c r="A54" s="1">
        <v>38769</v>
      </c>
      <c r="C54" t="s">
        <v>38</v>
      </c>
      <c r="G54" s="2">
        <v>16.14</v>
      </c>
      <c r="J54" s="2">
        <f t="shared" si="0"/>
        <v>3762.38</v>
      </c>
    </row>
    <row r="55" spans="1:10" ht="12.75">
      <c r="A55" s="1">
        <v>38769</v>
      </c>
      <c r="C55" t="s">
        <v>39</v>
      </c>
      <c r="J55" s="2">
        <f t="shared" si="0"/>
        <v>3762.38</v>
      </c>
    </row>
    <row r="56" spans="3:10" ht="12.75">
      <c r="C56" t="s">
        <v>40</v>
      </c>
      <c r="G56" s="2">
        <v>21.51</v>
      </c>
      <c r="J56" s="2">
        <f t="shared" si="0"/>
        <v>3783.8900000000003</v>
      </c>
    </row>
    <row r="57" spans="1:10" ht="12.75">
      <c r="A57" s="1">
        <v>38769</v>
      </c>
      <c r="C57" t="s">
        <v>41</v>
      </c>
      <c r="J57" s="2">
        <f t="shared" si="0"/>
        <v>3783.8900000000003</v>
      </c>
    </row>
    <row r="58" spans="3:10" ht="12.75">
      <c r="C58" t="s">
        <v>42</v>
      </c>
      <c r="G58" s="2">
        <v>31.31</v>
      </c>
      <c r="J58" s="2">
        <f t="shared" si="0"/>
        <v>3815.2000000000003</v>
      </c>
    </row>
    <row r="59" spans="1:10" ht="12.75">
      <c r="A59" s="1">
        <v>38770</v>
      </c>
      <c r="C59" t="s">
        <v>43</v>
      </c>
      <c r="G59" s="2">
        <v>95.1</v>
      </c>
      <c r="J59" s="2">
        <f t="shared" si="0"/>
        <v>3910.3</v>
      </c>
    </row>
    <row r="60" ht="12.75">
      <c r="J60" s="2">
        <f t="shared" si="0"/>
        <v>3910.3</v>
      </c>
    </row>
    <row r="61" spans="1:10" ht="12.75">
      <c r="A61" s="1">
        <v>38774</v>
      </c>
      <c r="C61" t="s">
        <v>47</v>
      </c>
      <c r="G61" s="2">
        <v>12</v>
      </c>
      <c r="J61" s="2">
        <f t="shared" si="0"/>
        <v>3922.3</v>
      </c>
    </row>
    <row r="62" spans="3:10" ht="12.75">
      <c r="C62" t="s">
        <v>48</v>
      </c>
      <c r="G62" s="2">
        <v>10</v>
      </c>
      <c r="J62" s="2">
        <f t="shared" si="0"/>
        <v>3932.3</v>
      </c>
    </row>
    <row r="63" spans="3:10" ht="12.75">
      <c r="C63" t="s">
        <v>49</v>
      </c>
      <c r="G63" s="2">
        <v>29</v>
      </c>
      <c r="J63" s="2">
        <f t="shared" si="0"/>
        <v>3961.3</v>
      </c>
    </row>
    <row r="64" spans="3:10" ht="12.75">
      <c r="C64" t="s">
        <v>50</v>
      </c>
      <c r="G64" s="2">
        <v>30</v>
      </c>
      <c r="J64" s="2">
        <f t="shared" si="0"/>
        <v>3991.3</v>
      </c>
    </row>
    <row r="65" spans="3:10" ht="12.75">
      <c r="C65" t="s">
        <v>51</v>
      </c>
      <c r="G65" s="2">
        <v>98</v>
      </c>
      <c r="J65" s="2">
        <f t="shared" si="0"/>
        <v>4089.3</v>
      </c>
    </row>
    <row r="66" spans="3:10" ht="12.75">
      <c r="C66" t="s">
        <v>52</v>
      </c>
      <c r="G66" s="2">
        <v>42</v>
      </c>
      <c r="J66" s="2">
        <f t="shared" si="0"/>
        <v>4131.3</v>
      </c>
    </row>
    <row r="67" spans="3:10" ht="12.75">
      <c r="C67" t="s">
        <v>53</v>
      </c>
      <c r="G67" s="2">
        <v>13</v>
      </c>
      <c r="J67" s="2">
        <f t="shared" si="0"/>
        <v>4144.3</v>
      </c>
    </row>
    <row r="68" spans="3:10" ht="12.75">
      <c r="C68" t="s">
        <v>54</v>
      </c>
      <c r="G68" s="2">
        <v>9.5</v>
      </c>
      <c r="J68" s="2">
        <f t="shared" si="0"/>
        <v>4153.8</v>
      </c>
    </row>
    <row r="69" spans="3:10" ht="12.75">
      <c r="C69" t="s">
        <v>55</v>
      </c>
      <c r="G69" s="2">
        <v>24</v>
      </c>
      <c r="J69" s="2">
        <f t="shared" si="0"/>
        <v>4177.8</v>
      </c>
    </row>
    <row r="70" ht="12.75">
      <c r="J70" s="2">
        <f t="shared" si="0"/>
        <v>4177.8</v>
      </c>
    </row>
    <row r="71" spans="1:10" ht="12.75">
      <c r="A71" s="1">
        <v>38789</v>
      </c>
      <c r="C71" t="s">
        <v>56</v>
      </c>
      <c r="G71" s="2">
        <v>70</v>
      </c>
      <c r="J71" s="2">
        <f t="shared" si="0"/>
        <v>4247.8</v>
      </c>
    </row>
    <row r="72" spans="3:10" ht="12.75">
      <c r="C72" t="s">
        <v>57</v>
      </c>
      <c r="G72" s="2">
        <v>9.5</v>
      </c>
      <c r="J72" s="2">
        <f t="shared" si="0"/>
        <v>4257.3</v>
      </c>
    </row>
    <row r="73" spans="3:10" ht="12.75">
      <c r="C73" t="s">
        <v>58</v>
      </c>
      <c r="G73" s="2">
        <v>11</v>
      </c>
      <c r="J73" s="2">
        <f t="shared" si="0"/>
        <v>4268.3</v>
      </c>
    </row>
    <row r="74" spans="3:10" ht="12.75">
      <c r="C74" t="s">
        <v>59</v>
      </c>
      <c r="G74" s="2">
        <v>8.5</v>
      </c>
      <c r="J74" s="2">
        <f t="shared" si="0"/>
        <v>4276.8</v>
      </c>
    </row>
    <row r="75" spans="3:10" ht="12.75">
      <c r="C75" t="s">
        <v>60</v>
      </c>
      <c r="G75" s="2">
        <v>10.5</v>
      </c>
      <c r="J75" s="2">
        <f aca="true" t="shared" si="1" ref="J75:J138">J74+G75</f>
        <v>4287.3</v>
      </c>
    </row>
    <row r="76" spans="3:10" ht="12.75">
      <c r="C76" t="s">
        <v>61</v>
      </c>
      <c r="G76" s="2">
        <v>9</v>
      </c>
      <c r="J76" s="2">
        <f t="shared" si="1"/>
        <v>4296.3</v>
      </c>
    </row>
    <row r="77" spans="3:10" ht="12.75">
      <c r="C77" t="s">
        <v>62</v>
      </c>
      <c r="G77" s="2">
        <v>6</v>
      </c>
      <c r="J77" s="2">
        <f t="shared" si="1"/>
        <v>4302.3</v>
      </c>
    </row>
    <row r="78" spans="3:10" ht="12.75">
      <c r="C78" t="s">
        <v>63</v>
      </c>
      <c r="G78" s="2">
        <v>10.8</v>
      </c>
      <c r="J78" s="2">
        <f t="shared" si="1"/>
        <v>4313.1</v>
      </c>
    </row>
    <row r="79" spans="1:10" ht="12.75">
      <c r="A79" s="1">
        <v>38811</v>
      </c>
      <c r="C79" t="s">
        <v>80</v>
      </c>
      <c r="G79" s="2">
        <v>9.79</v>
      </c>
      <c r="J79" s="2">
        <f t="shared" si="1"/>
        <v>4322.89</v>
      </c>
    </row>
    <row r="80" spans="1:10" ht="12.75">
      <c r="A80" s="1">
        <v>38817</v>
      </c>
      <c r="C80" t="s">
        <v>64</v>
      </c>
      <c r="G80" s="2">
        <v>32</v>
      </c>
      <c r="J80" s="2">
        <f t="shared" si="1"/>
        <v>4354.89</v>
      </c>
    </row>
    <row r="81" spans="3:10" ht="12.75">
      <c r="C81" t="s">
        <v>67</v>
      </c>
      <c r="J81" s="2">
        <f t="shared" si="1"/>
        <v>4354.89</v>
      </c>
    </row>
    <row r="82" spans="3:10" ht="12.75">
      <c r="C82" t="s">
        <v>68</v>
      </c>
      <c r="G82" s="2">
        <v>55</v>
      </c>
      <c r="J82" s="2">
        <f t="shared" si="1"/>
        <v>4409.89</v>
      </c>
    </row>
    <row r="83" ht="12.75">
      <c r="J83" s="2">
        <f t="shared" si="1"/>
        <v>4409.89</v>
      </c>
    </row>
    <row r="84" spans="1:10" ht="12.75">
      <c r="A84" s="1">
        <v>38821</v>
      </c>
      <c r="C84" t="s">
        <v>65</v>
      </c>
      <c r="G84" s="2">
        <v>7.29</v>
      </c>
      <c r="J84" s="2">
        <f t="shared" si="1"/>
        <v>4417.18</v>
      </c>
    </row>
    <row r="85" spans="3:10" ht="12.75">
      <c r="C85" t="s">
        <v>66</v>
      </c>
      <c r="G85" s="2">
        <v>16.45</v>
      </c>
      <c r="J85" s="2">
        <f t="shared" si="1"/>
        <v>4433.63</v>
      </c>
    </row>
    <row r="86" ht="12.75">
      <c r="J86" s="2">
        <f t="shared" si="1"/>
        <v>4433.63</v>
      </c>
    </row>
    <row r="87" spans="1:11" ht="12.75">
      <c r="A87" s="1">
        <v>38826</v>
      </c>
      <c r="C87" t="s">
        <v>70</v>
      </c>
      <c r="G87" s="2">
        <v>590</v>
      </c>
      <c r="J87" s="2">
        <f t="shared" si="1"/>
        <v>5023.63</v>
      </c>
      <c r="K87" s="2"/>
    </row>
    <row r="88" ht="12.75">
      <c r="J88" s="2">
        <f t="shared" si="1"/>
        <v>5023.63</v>
      </c>
    </row>
    <row r="89" spans="1:10" ht="12.75">
      <c r="A89" s="1">
        <v>38836</v>
      </c>
      <c r="C89" t="s">
        <v>71</v>
      </c>
      <c r="G89" s="2">
        <v>10</v>
      </c>
      <c r="J89" s="2">
        <f t="shared" si="1"/>
        <v>5033.63</v>
      </c>
    </row>
    <row r="90" spans="3:10" ht="12.75">
      <c r="C90" t="s">
        <v>72</v>
      </c>
      <c r="G90" s="2">
        <v>4.5</v>
      </c>
      <c r="J90" s="2">
        <f t="shared" si="1"/>
        <v>5038.13</v>
      </c>
    </row>
    <row r="91" spans="3:10" ht="12.75">
      <c r="C91" t="s">
        <v>73</v>
      </c>
      <c r="G91" s="2">
        <v>62</v>
      </c>
      <c r="J91" s="2">
        <f t="shared" si="1"/>
        <v>5100.13</v>
      </c>
    </row>
    <row r="92" spans="3:10" ht="12.75">
      <c r="C92" t="s">
        <v>74</v>
      </c>
      <c r="G92" s="2">
        <v>55</v>
      </c>
      <c r="J92" s="2">
        <f t="shared" si="1"/>
        <v>5155.13</v>
      </c>
    </row>
    <row r="93" spans="3:10" ht="12.75">
      <c r="C93" t="s">
        <v>75</v>
      </c>
      <c r="G93" s="2">
        <v>27</v>
      </c>
      <c r="J93" s="2">
        <f t="shared" si="1"/>
        <v>5182.13</v>
      </c>
    </row>
    <row r="94" spans="3:10" ht="12.75">
      <c r="C94" t="s">
        <v>76</v>
      </c>
      <c r="G94" s="2">
        <v>10</v>
      </c>
      <c r="J94" s="2">
        <f t="shared" si="1"/>
        <v>5192.13</v>
      </c>
    </row>
    <row r="95" spans="3:10" ht="12.75">
      <c r="C95" t="s">
        <v>77</v>
      </c>
      <c r="G95" s="2">
        <v>57.11</v>
      </c>
      <c r="J95" s="2">
        <f t="shared" si="1"/>
        <v>5249.24</v>
      </c>
    </row>
    <row r="96" spans="3:10" ht="12.75">
      <c r="C96" t="s">
        <v>78</v>
      </c>
      <c r="G96" s="2">
        <v>13.58</v>
      </c>
      <c r="J96" s="2">
        <f t="shared" si="1"/>
        <v>5262.82</v>
      </c>
    </row>
    <row r="97" spans="3:10" ht="12.75">
      <c r="C97" t="s">
        <v>79</v>
      </c>
      <c r="G97" s="2">
        <v>12.4</v>
      </c>
      <c r="J97" s="2">
        <f t="shared" si="1"/>
        <v>5275.219999999999</v>
      </c>
    </row>
    <row r="98" ht="12.75">
      <c r="J98" s="2">
        <f t="shared" si="1"/>
        <v>5275.219999999999</v>
      </c>
    </row>
    <row r="99" spans="1:10" ht="12.75">
      <c r="A99" s="1">
        <v>38842</v>
      </c>
      <c r="C99" t="s">
        <v>85</v>
      </c>
      <c r="G99" s="2">
        <v>21.84</v>
      </c>
      <c r="J99" s="2">
        <f t="shared" si="1"/>
        <v>5297.0599999999995</v>
      </c>
    </row>
    <row r="100" ht="12.75">
      <c r="J100" s="2">
        <f t="shared" si="1"/>
        <v>5297.0599999999995</v>
      </c>
    </row>
    <row r="101" spans="1:10" ht="12.75">
      <c r="A101" s="1">
        <v>38845</v>
      </c>
      <c r="C101" t="s">
        <v>81</v>
      </c>
      <c r="G101" s="2">
        <v>24</v>
      </c>
      <c r="J101" s="2">
        <f t="shared" si="1"/>
        <v>5321.0599999999995</v>
      </c>
    </row>
    <row r="102" spans="3:10" ht="12.75">
      <c r="C102" t="s">
        <v>82</v>
      </c>
      <c r="G102" s="2">
        <v>42</v>
      </c>
      <c r="J102" s="2">
        <f t="shared" si="1"/>
        <v>5363.0599999999995</v>
      </c>
    </row>
    <row r="103" ht="12.75">
      <c r="J103" s="2">
        <f t="shared" si="1"/>
        <v>5363.0599999999995</v>
      </c>
    </row>
    <row r="104" spans="1:10" ht="12.75">
      <c r="A104" s="1">
        <v>38847</v>
      </c>
      <c r="C104" t="s">
        <v>83</v>
      </c>
      <c r="G104" s="2">
        <v>993.75</v>
      </c>
      <c r="J104" s="2">
        <f t="shared" si="1"/>
        <v>6356.8099999999995</v>
      </c>
    </row>
    <row r="105" spans="3:10" ht="12.75">
      <c r="C105" t="s">
        <v>84</v>
      </c>
      <c r="G105" s="2">
        <v>36</v>
      </c>
      <c r="J105" s="2">
        <f t="shared" si="1"/>
        <v>6392.8099999999995</v>
      </c>
    </row>
    <row r="106" ht="12.75">
      <c r="J106" s="2">
        <f t="shared" si="1"/>
        <v>6392.8099999999995</v>
      </c>
    </row>
    <row r="107" spans="1:10" ht="12.75">
      <c r="A107" s="1">
        <v>38855</v>
      </c>
      <c r="C107" t="s">
        <v>86</v>
      </c>
      <c r="G107" s="2">
        <v>413.08</v>
      </c>
      <c r="J107" s="2">
        <f t="shared" si="1"/>
        <v>6805.889999999999</v>
      </c>
    </row>
    <row r="108" spans="1:10" ht="12.75">
      <c r="A108" s="1">
        <v>38855</v>
      </c>
      <c r="C108" t="s">
        <v>87</v>
      </c>
      <c r="G108" s="2">
        <v>106</v>
      </c>
      <c r="J108" s="2">
        <f t="shared" si="1"/>
        <v>6911.889999999999</v>
      </c>
    </row>
    <row r="109" ht="12.75">
      <c r="J109" s="2">
        <f t="shared" si="1"/>
        <v>6911.889999999999</v>
      </c>
    </row>
    <row r="110" spans="1:10" ht="12.75">
      <c r="A110" s="1">
        <v>38860</v>
      </c>
      <c r="C110" t="s">
        <v>88</v>
      </c>
      <c r="G110" s="2">
        <v>205</v>
      </c>
      <c r="J110" s="2">
        <f t="shared" si="1"/>
        <v>7116.889999999999</v>
      </c>
    </row>
    <row r="111" spans="1:10" ht="12.75">
      <c r="A111" s="1">
        <v>38864</v>
      </c>
      <c r="C111" t="s">
        <v>99</v>
      </c>
      <c r="G111" s="2">
        <v>24</v>
      </c>
      <c r="J111" s="2">
        <f t="shared" si="1"/>
        <v>7140.889999999999</v>
      </c>
    </row>
    <row r="112" spans="1:10" ht="12.75">
      <c r="A112" s="1">
        <v>38868</v>
      </c>
      <c r="C112" t="s">
        <v>89</v>
      </c>
      <c r="G112" s="2">
        <v>64.1</v>
      </c>
      <c r="J112" s="2">
        <f t="shared" si="1"/>
        <v>7204.99</v>
      </c>
    </row>
    <row r="113" spans="1:10" ht="12.75">
      <c r="A113" s="1">
        <v>38868</v>
      </c>
      <c r="C113" t="s">
        <v>90</v>
      </c>
      <c r="G113" s="2">
        <v>4.4</v>
      </c>
      <c r="J113" s="2">
        <f t="shared" si="1"/>
        <v>7209.389999999999</v>
      </c>
    </row>
    <row r="114" spans="3:10" ht="12.75">
      <c r="C114" t="s">
        <v>91</v>
      </c>
      <c r="G114" s="2">
        <v>6.83</v>
      </c>
      <c r="J114" s="2">
        <f t="shared" si="1"/>
        <v>7216.219999999999</v>
      </c>
    </row>
    <row r="115" spans="3:10" ht="12.75">
      <c r="C115" t="s">
        <v>92</v>
      </c>
      <c r="G115" s="2">
        <v>2.09</v>
      </c>
      <c r="J115" s="2">
        <f t="shared" si="1"/>
        <v>7218.3099999999995</v>
      </c>
    </row>
    <row r="116" spans="3:10" ht="12.75">
      <c r="C116" t="s">
        <v>93</v>
      </c>
      <c r="G116" s="2">
        <v>29</v>
      </c>
      <c r="J116" s="2">
        <f t="shared" si="1"/>
        <v>7247.3099999999995</v>
      </c>
    </row>
    <row r="117" spans="3:10" ht="12.75">
      <c r="C117" t="s">
        <v>96</v>
      </c>
      <c r="G117" s="2">
        <v>3.95</v>
      </c>
      <c r="J117" s="2">
        <f t="shared" si="1"/>
        <v>7251.259999999999</v>
      </c>
    </row>
    <row r="118" spans="3:10" ht="12.75">
      <c r="C118" t="s">
        <v>94</v>
      </c>
      <c r="G118" s="2">
        <v>5.9</v>
      </c>
      <c r="J118" s="2">
        <f t="shared" si="1"/>
        <v>7257.159999999999</v>
      </c>
    </row>
    <row r="119" spans="3:10" ht="12.75">
      <c r="C119" t="s">
        <v>95</v>
      </c>
      <c r="G119" s="2">
        <v>13.5</v>
      </c>
      <c r="J119" s="2">
        <f t="shared" si="1"/>
        <v>7270.659999999999</v>
      </c>
    </row>
    <row r="120" ht="12.75">
      <c r="J120" s="2">
        <f t="shared" si="1"/>
        <v>7270.659999999999</v>
      </c>
    </row>
    <row r="121" spans="1:10" ht="12.75">
      <c r="A121" s="1">
        <v>38871</v>
      </c>
      <c r="C121" t="s">
        <v>97</v>
      </c>
      <c r="G121" s="2">
        <v>21.9</v>
      </c>
      <c r="J121" s="2">
        <f t="shared" si="1"/>
        <v>7292.559999999999</v>
      </c>
    </row>
    <row r="122" spans="1:10" ht="12.75">
      <c r="A122" s="1">
        <v>38877</v>
      </c>
      <c r="C122" t="s">
        <v>100</v>
      </c>
      <c r="G122" s="2">
        <v>5.7</v>
      </c>
      <c r="J122" s="2">
        <f t="shared" si="1"/>
        <v>7298.259999999998</v>
      </c>
    </row>
    <row r="123" spans="1:10" ht="12.75">
      <c r="A123" s="1">
        <v>38882</v>
      </c>
      <c r="C123" t="s">
        <v>98</v>
      </c>
      <c r="G123" s="2">
        <v>8.2</v>
      </c>
      <c r="J123" s="2">
        <f t="shared" si="1"/>
        <v>7306.459999999998</v>
      </c>
    </row>
    <row r="124" ht="12.75">
      <c r="J124" s="2">
        <f t="shared" si="1"/>
        <v>7306.459999999998</v>
      </c>
    </row>
    <row r="125" spans="1:10" ht="12.75">
      <c r="A125" s="1">
        <v>38885</v>
      </c>
      <c r="C125" t="s">
        <v>182</v>
      </c>
      <c r="G125" s="2">
        <v>49.5</v>
      </c>
      <c r="J125" s="2">
        <f t="shared" si="1"/>
        <v>7355.959999999998</v>
      </c>
    </row>
    <row r="126" spans="3:10" ht="12.75">
      <c r="C126" t="s">
        <v>181</v>
      </c>
      <c r="G126" s="2">
        <v>352.3</v>
      </c>
      <c r="J126" s="2">
        <f t="shared" si="1"/>
        <v>7708.259999999998</v>
      </c>
    </row>
    <row r="127" spans="1:10" ht="12.75">
      <c r="A127" s="1">
        <v>38887</v>
      </c>
      <c r="C127" t="s">
        <v>101</v>
      </c>
      <c r="G127" s="2">
        <v>46</v>
      </c>
      <c r="J127" s="2">
        <f>J126+G127</f>
        <v>7754.259999999998</v>
      </c>
    </row>
    <row r="128" ht="12.75">
      <c r="J128" s="2">
        <f>J127+G128</f>
        <v>7754.259999999998</v>
      </c>
    </row>
    <row r="129" spans="1:10" ht="12.75">
      <c r="A129" s="1">
        <v>38899</v>
      </c>
      <c r="C129" t="s">
        <v>102</v>
      </c>
      <c r="G129" s="2">
        <v>88</v>
      </c>
      <c r="J129" s="2">
        <f t="shared" si="1"/>
        <v>7842.259999999998</v>
      </c>
    </row>
    <row r="130" spans="1:10" ht="12.75">
      <c r="A130" s="1">
        <v>38903</v>
      </c>
      <c r="C130" t="s">
        <v>104</v>
      </c>
      <c r="G130" s="2">
        <v>20.97</v>
      </c>
      <c r="J130" s="2">
        <f t="shared" si="1"/>
        <v>7863.229999999999</v>
      </c>
    </row>
    <row r="131" spans="1:10" ht="12.75">
      <c r="A131" s="1">
        <v>38906</v>
      </c>
      <c r="C131" t="s">
        <v>103</v>
      </c>
      <c r="G131" s="2">
        <v>4.5</v>
      </c>
      <c r="J131" s="2">
        <f>J130+G131</f>
        <v>7867.729999999999</v>
      </c>
    </row>
    <row r="132" spans="1:10" ht="12.75">
      <c r="A132" s="1">
        <v>38918</v>
      </c>
      <c r="C132" t="s">
        <v>105</v>
      </c>
      <c r="G132" s="2">
        <v>3.25</v>
      </c>
      <c r="J132" s="2">
        <f t="shared" si="1"/>
        <v>7870.979999999999</v>
      </c>
    </row>
    <row r="133" spans="1:10" ht="12.75">
      <c r="A133" s="1">
        <v>38951</v>
      </c>
      <c r="C133" t="s">
        <v>106</v>
      </c>
      <c r="G133" s="2">
        <v>8.95</v>
      </c>
      <c r="J133" s="2">
        <f t="shared" si="1"/>
        <v>7879.9299999999985</v>
      </c>
    </row>
    <row r="134" ht="12.75">
      <c r="J134" s="2">
        <f t="shared" si="1"/>
        <v>7879.9299999999985</v>
      </c>
    </row>
    <row r="135" spans="1:10" ht="12.75">
      <c r="A135" s="1">
        <v>39034</v>
      </c>
      <c r="C135" t="s">
        <v>107</v>
      </c>
      <c r="G135" s="2">
        <v>58</v>
      </c>
      <c r="J135" s="2">
        <f>J134+G135</f>
        <v>7937.9299999999985</v>
      </c>
    </row>
    <row r="136" ht="12.75">
      <c r="J136" s="2">
        <f t="shared" si="1"/>
        <v>7937.9299999999985</v>
      </c>
    </row>
    <row r="137" spans="1:10" ht="12.75">
      <c r="A137" s="1">
        <v>39036</v>
      </c>
      <c r="C137" t="s">
        <v>108</v>
      </c>
      <c r="G137" s="2">
        <v>15</v>
      </c>
      <c r="J137" s="2">
        <f t="shared" si="1"/>
        <v>7952.9299999999985</v>
      </c>
    </row>
    <row r="138" spans="3:10" ht="12.75">
      <c r="C138" t="s">
        <v>109</v>
      </c>
      <c r="G138" s="2">
        <v>74.37</v>
      </c>
      <c r="J138" s="2">
        <f t="shared" si="1"/>
        <v>8027.299999999998</v>
      </c>
    </row>
    <row r="139" spans="3:10" ht="12.75">
      <c r="C139" t="s">
        <v>110</v>
      </c>
      <c r="G139" s="2">
        <v>65</v>
      </c>
      <c r="J139" s="2">
        <f aca="true" t="shared" si="2" ref="J139:J202">J138+G139</f>
        <v>8092.299999999998</v>
      </c>
    </row>
    <row r="140" spans="1:10" ht="12.75">
      <c r="A140" s="1">
        <v>39037</v>
      </c>
      <c r="C140" t="s">
        <v>111</v>
      </c>
      <c r="G140" s="2">
        <v>15.5</v>
      </c>
      <c r="J140" s="2">
        <f t="shared" si="2"/>
        <v>8107.799999999998</v>
      </c>
    </row>
    <row r="141" spans="3:10" ht="12.75">
      <c r="C141" t="s">
        <v>112</v>
      </c>
      <c r="G141" s="2">
        <v>150</v>
      </c>
      <c r="J141" s="2">
        <f t="shared" si="2"/>
        <v>8257.8</v>
      </c>
    </row>
    <row r="142" spans="3:10" ht="12.75">
      <c r="C142" t="s">
        <v>113</v>
      </c>
      <c r="G142" s="2">
        <v>20</v>
      </c>
      <c r="J142" s="2">
        <f t="shared" si="2"/>
        <v>8277.8</v>
      </c>
    </row>
    <row r="143" spans="3:10" ht="12.75">
      <c r="C143" t="s">
        <v>114</v>
      </c>
      <c r="G143" s="2">
        <v>26</v>
      </c>
      <c r="J143" s="2">
        <f t="shared" si="2"/>
        <v>8303.8</v>
      </c>
    </row>
    <row r="144" spans="3:10" ht="12.75">
      <c r="C144" t="s">
        <v>115</v>
      </c>
      <c r="G144" s="2">
        <v>19</v>
      </c>
      <c r="J144" s="2">
        <f t="shared" si="2"/>
        <v>8322.8</v>
      </c>
    </row>
    <row r="145" ht="12.75">
      <c r="J145" s="2">
        <f t="shared" si="2"/>
        <v>8322.8</v>
      </c>
    </row>
    <row r="146" spans="1:10" ht="12.75">
      <c r="A146" s="1">
        <v>39053</v>
      </c>
      <c r="C146" t="s">
        <v>116</v>
      </c>
      <c r="G146" s="2">
        <v>54</v>
      </c>
      <c r="J146" s="2">
        <f t="shared" si="2"/>
        <v>8376.8</v>
      </c>
    </row>
    <row r="147" spans="3:10" ht="12.75">
      <c r="C147" t="s">
        <v>116</v>
      </c>
      <c r="G147" s="2">
        <v>54</v>
      </c>
      <c r="J147" s="2">
        <f t="shared" si="2"/>
        <v>8430.8</v>
      </c>
    </row>
    <row r="148" ht="12.75">
      <c r="J148" s="2">
        <f t="shared" si="2"/>
        <v>8430.8</v>
      </c>
    </row>
    <row r="149" spans="1:10" ht="12.75">
      <c r="A149" s="1">
        <v>39062</v>
      </c>
      <c r="C149" t="s">
        <v>117</v>
      </c>
      <c r="G149" s="2">
        <v>75</v>
      </c>
      <c r="J149" s="2">
        <f t="shared" si="2"/>
        <v>8505.8</v>
      </c>
    </row>
    <row r="150" ht="12.75">
      <c r="J150" s="2">
        <f t="shared" si="2"/>
        <v>8505.8</v>
      </c>
    </row>
    <row r="151" spans="1:10" ht="12.75">
      <c r="A151" s="1">
        <v>39070</v>
      </c>
      <c r="C151" t="s">
        <v>118</v>
      </c>
      <c r="G151" s="2">
        <v>15</v>
      </c>
      <c r="J151" s="2">
        <f t="shared" si="2"/>
        <v>8520.8</v>
      </c>
    </row>
    <row r="152" ht="12.75">
      <c r="J152" s="2">
        <f t="shared" si="2"/>
        <v>8520.8</v>
      </c>
    </row>
    <row r="153" spans="1:10" ht="12.75">
      <c r="A153" s="1">
        <v>39127</v>
      </c>
      <c r="C153" t="s">
        <v>183</v>
      </c>
      <c r="G153" s="2">
        <v>116</v>
      </c>
      <c r="J153" s="2">
        <f t="shared" si="2"/>
        <v>8636.8</v>
      </c>
    </row>
    <row r="154" ht="12.75">
      <c r="J154" s="2">
        <f t="shared" si="2"/>
        <v>8636.8</v>
      </c>
    </row>
    <row r="155" spans="1:10" ht="12.75">
      <c r="A155" s="1">
        <v>39143</v>
      </c>
      <c r="C155" t="s">
        <v>184</v>
      </c>
      <c r="G155" s="2">
        <v>6.9</v>
      </c>
      <c r="J155" s="2">
        <f t="shared" si="2"/>
        <v>8643.699999999999</v>
      </c>
    </row>
    <row r="156" spans="3:10" ht="12.75">
      <c r="C156" t="s">
        <v>119</v>
      </c>
      <c r="G156" s="2">
        <v>7</v>
      </c>
      <c r="J156" s="2">
        <f t="shared" si="2"/>
        <v>8650.699999999999</v>
      </c>
    </row>
    <row r="157" ht="12.75">
      <c r="J157" s="2">
        <f t="shared" si="2"/>
        <v>8650.699999999999</v>
      </c>
    </row>
    <row r="158" spans="1:10" ht="12.75">
      <c r="A158" s="1">
        <v>39155</v>
      </c>
      <c r="C158" t="s">
        <v>185</v>
      </c>
      <c r="G158" s="2">
        <v>12</v>
      </c>
      <c r="J158" s="2">
        <f t="shared" si="2"/>
        <v>8662.699999999999</v>
      </c>
    </row>
    <row r="159" ht="12.75">
      <c r="J159" s="2">
        <f t="shared" si="2"/>
        <v>8662.699999999999</v>
      </c>
    </row>
    <row r="160" spans="1:10" ht="12.75">
      <c r="A160" s="1">
        <v>39164</v>
      </c>
      <c r="C160" t="s">
        <v>193</v>
      </c>
      <c r="G160" s="2">
        <v>6.99</v>
      </c>
      <c r="J160" s="2">
        <f t="shared" si="2"/>
        <v>8669.689999999999</v>
      </c>
    </row>
    <row r="161" ht="12.75">
      <c r="J161" s="2">
        <f t="shared" si="2"/>
        <v>8669.689999999999</v>
      </c>
    </row>
    <row r="162" spans="1:10" ht="12.75">
      <c r="A162" s="1">
        <v>39169</v>
      </c>
      <c r="C162" t="s">
        <v>120</v>
      </c>
      <c r="G162" s="2">
        <v>15</v>
      </c>
      <c r="J162" s="2">
        <f t="shared" si="2"/>
        <v>8684.689999999999</v>
      </c>
    </row>
    <row r="163" spans="3:10" ht="12.75">
      <c r="C163" t="s">
        <v>121</v>
      </c>
      <c r="G163" s="2">
        <v>30</v>
      </c>
      <c r="J163" s="2">
        <f t="shared" si="2"/>
        <v>8714.689999999999</v>
      </c>
    </row>
    <row r="164" ht="12.75">
      <c r="J164" s="2">
        <f t="shared" si="2"/>
        <v>8714.689999999999</v>
      </c>
    </row>
    <row r="165" spans="1:10" ht="12.75">
      <c r="A165" s="1">
        <v>39185</v>
      </c>
      <c r="C165" t="s">
        <v>186</v>
      </c>
      <c r="G165" s="2">
        <v>27</v>
      </c>
      <c r="J165" s="2">
        <f>J164+G168</f>
        <v>8789.689999999999</v>
      </c>
    </row>
    <row r="166" spans="3:10" ht="12.75">
      <c r="C166" t="s">
        <v>192</v>
      </c>
      <c r="G166" s="2">
        <v>33</v>
      </c>
      <c r="J166" s="2">
        <f t="shared" si="2"/>
        <v>8822.689999999999</v>
      </c>
    </row>
    <row r="167" spans="3:10" ht="12.75">
      <c r="C167" t="s">
        <v>122</v>
      </c>
      <c r="G167" s="2">
        <v>21.8</v>
      </c>
      <c r="J167" s="2">
        <f t="shared" si="2"/>
        <v>8844.489999999998</v>
      </c>
    </row>
    <row r="168" spans="1:10" ht="12.75">
      <c r="A168" s="1">
        <v>39186</v>
      </c>
      <c r="C168" t="s">
        <v>187</v>
      </c>
      <c r="G168" s="2">
        <v>75</v>
      </c>
      <c r="J168" s="2">
        <f t="shared" si="2"/>
        <v>8919.489999999998</v>
      </c>
    </row>
    <row r="169" ht="12.75">
      <c r="J169" s="2">
        <f t="shared" si="2"/>
        <v>8919.489999999998</v>
      </c>
    </row>
    <row r="170" spans="1:10" ht="12.75">
      <c r="A170" s="1">
        <v>39229</v>
      </c>
      <c r="C170" t="s">
        <v>188</v>
      </c>
      <c r="G170" s="2">
        <v>215</v>
      </c>
      <c r="J170" s="2">
        <f t="shared" si="2"/>
        <v>9134.489999999998</v>
      </c>
    </row>
    <row r="171" spans="1:10" ht="12.75">
      <c r="A171" s="1">
        <v>39236</v>
      </c>
      <c r="C171" t="s">
        <v>123</v>
      </c>
      <c r="G171" s="2">
        <v>195</v>
      </c>
      <c r="J171" s="2">
        <f t="shared" si="2"/>
        <v>9329.489999999998</v>
      </c>
    </row>
    <row r="172" spans="1:10" ht="12.75">
      <c r="A172" s="1">
        <v>39246</v>
      </c>
      <c r="C172" t="s">
        <v>124</v>
      </c>
      <c r="G172" s="2">
        <v>104</v>
      </c>
      <c r="J172" s="2">
        <f t="shared" si="2"/>
        <v>9433.489999999998</v>
      </c>
    </row>
    <row r="173" spans="1:10" ht="12.75">
      <c r="A173" s="1">
        <v>39260</v>
      </c>
      <c r="C173" t="s">
        <v>123</v>
      </c>
      <c r="G173" s="2">
        <v>195</v>
      </c>
      <c r="J173" s="2">
        <f t="shared" si="2"/>
        <v>9628.489999999998</v>
      </c>
    </row>
    <row r="174" ht="12.75">
      <c r="J174" s="2">
        <f t="shared" si="2"/>
        <v>9628.489999999998</v>
      </c>
    </row>
    <row r="175" spans="1:10" ht="12.75">
      <c r="A175" s="1">
        <v>39273</v>
      </c>
      <c r="C175" t="s">
        <v>189</v>
      </c>
      <c r="G175" s="2">
        <v>5.5</v>
      </c>
      <c r="J175" s="2">
        <f t="shared" si="2"/>
        <v>9633.989999999998</v>
      </c>
    </row>
    <row r="176" spans="3:10" ht="12.75">
      <c r="C176" t="s">
        <v>190</v>
      </c>
      <c r="G176" s="2">
        <v>16.5</v>
      </c>
      <c r="J176" s="2">
        <f t="shared" si="2"/>
        <v>9650.489999999998</v>
      </c>
    </row>
    <row r="177" spans="3:10" ht="12.75">
      <c r="C177" t="s">
        <v>191</v>
      </c>
      <c r="G177" s="2">
        <v>19.7</v>
      </c>
      <c r="J177" s="2">
        <f t="shared" si="2"/>
        <v>9670.189999999999</v>
      </c>
    </row>
    <row r="178" ht="12.75">
      <c r="J178" s="2">
        <f t="shared" si="2"/>
        <v>9670.189999999999</v>
      </c>
    </row>
    <row r="179" spans="1:10" ht="12.75">
      <c r="A179" s="1">
        <v>39282</v>
      </c>
      <c r="C179" t="s">
        <v>125</v>
      </c>
      <c r="G179" s="2">
        <v>9</v>
      </c>
      <c r="J179" s="2">
        <f t="shared" si="2"/>
        <v>9679.189999999999</v>
      </c>
    </row>
    <row r="180" ht="12.75">
      <c r="J180" s="2">
        <f t="shared" si="2"/>
        <v>9679.189999999999</v>
      </c>
    </row>
    <row r="181" spans="1:10" ht="12.75">
      <c r="A181" s="1">
        <v>39337</v>
      </c>
      <c r="C181" t="s">
        <v>127</v>
      </c>
      <c r="G181" s="2">
        <v>34</v>
      </c>
      <c r="J181" s="2">
        <f t="shared" si="2"/>
        <v>9713.189999999999</v>
      </c>
    </row>
    <row r="182" spans="3:10" ht="12.75">
      <c r="C182" t="s">
        <v>126</v>
      </c>
      <c r="G182" s="2">
        <v>13</v>
      </c>
      <c r="J182" s="2">
        <f t="shared" si="2"/>
        <v>9726.189999999999</v>
      </c>
    </row>
    <row r="183" ht="12.75">
      <c r="J183" s="2">
        <f t="shared" si="2"/>
        <v>9726.189999999999</v>
      </c>
    </row>
    <row r="184" spans="1:10" ht="12.75">
      <c r="A184" s="1">
        <v>39389</v>
      </c>
      <c r="C184" t="s">
        <v>128</v>
      </c>
      <c r="G184" s="2">
        <v>10</v>
      </c>
      <c r="J184" s="2">
        <f t="shared" si="2"/>
        <v>9736.189999999999</v>
      </c>
    </row>
    <row r="185" spans="1:10" ht="12.75">
      <c r="A185" s="1">
        <v>39389</v>
      </c>
      <c r="C185" t="s">
        <v>129</v>
      </c>
      <c r="G185" s="2">
        <v>19.5</v>
      </c>
      <c r="J185" s="2">
        <f t="shared" si="2"/>
        <v>9755.689999999999</v>
      </c>
    </row>
    <row r="186" ht="12.75">
      <c r="J186" s="2">
        <f t="shared" si="2"/>
        <v>9755.689999999999</v>
      </c>
    </row>
    <row r="187" spans="1:10" ht="12.75">
      <c r="A187" s="1">
        <v>39398</v>
      </c>
      <c r="C187" t="s">
        <v>130</v>
      </c>
      <c r="G187" s="2">
        <v>50</v>
      </c>
      <c r="J187" s="2">
        <f t="shared" si="2"/>
        <v>9805.689999999999</v>
      </c>
    </row>
    <row r="188" ht="12.75">
      <c r="J188" s="2">
        <f t="shared" si="2"/>
        <v>9805.689999999999</v>
      </c>
    </row>
    <row r="189" spans="1:10" ht="12.75">
      <c r="A189" s="1">
        <v>39431</v>
      </c>
      <c r="C189" t="s">
        <v>131</v>
      </c>
      <c r="G189" s="2">
        <v>70</v>
      </c>
      <c r="J189" s="2">
        <f t="shared" si="2"/>
        <v>9875.689999999999</v>
      </c>
    </row>
    <row r="190" spans="1:10" ht="12.75">
      <c r="A190" s="1">
        <v>39431</v>
      </c>
      <c r="C190" t="s">
        <v>132</v>
      </c>
      <c r="G190" s="2">
        <v>2.95</v>
      </c>
      <c r="J190" s="2">
        <f t="shared" si="2"/>
        <v>9878.64</v>
      </c>
    </row>
    <row r="191" spans="1:10" ht="12.75">
      <c r="A191" s="1">
        <v>39431</v>
      </c>
      <c r="C191" t="s">
        <v>133</v>
      </c>
      <c r="G191" s="2">
        <v>9.05</v>
      </c>
      <c r="J191" s="2">
        <f t="shared" si="2"/>
        <v>9887.689999999999</v>
      </c>
    </row>
    <row r="192" spans="1:10" ht="12.75">
      <c r="A192" s="1">
        <v>39431</v>
      </c>
      <c r="C192" t="s">
        <v>134</v>
      </c>
      <c r="G192" s="2">
        <v>19.85</v>
      </c>
      <c r="J192" s="2">
        <f t="shared" si="2"/>
        <v>9907.539999999999</v>
      </c>
    </row>
    <row r="193" spans="1:10" ht="12.75">
      <c r="A193" s="1">
        <v>39431</v>
      </c>
      <c r="C193" t="s">
        <v>135</v>
      </c>
      <c r="G193" s="2">
        <v>29.75</v>
      </c>
      <c r="J193" s="2">
        <f t="shared" si="2"/>
        <v>9937.289999999999</v>
      </c>
    </row>
    <row r="194" ht="12.75">
      <c r="J194" s="2">
        <f t="shared" si="2"/>
        <v>9937.289999999999</v>
      </c>
    </row>
    <row r="195" spans="1:10" ht="12.75">
      <c r="A195" s="1">
        <v>39442</v>
      </c>
      <c r="C195" t="s">
        <v>136</v>
      </c>
      <c r="G195" s="2">
        <v>52</v>
      </c>
      <c r="J195" s="2">
        <f t="shared" si="2"/>
        <v>9989.289999999999</v>
      </c>
    </row>
    <row r="196" ht="12.75">
      <c r="J196" s="2">
        <f t="shared" si="2"/>
        <v>9989.289999999999</v>
      </c>
    </row>
    <row r="197" spans="1:10" ht="12.75">
      <c r="A197" s="1">
        <v>39457</v>
      </c>
      <c r="C197" t="s">
        <v>137</v>
      </c>
      <c r="G197" s="2">
        <v>14</v>
      </c>
      <c r="J197" s="2">
        <f t="shared" si="2"/>
        <v>10003.289999999999</v>
      </c>
    </row>
    <row r="198" spans="3:10" ht="12.75">
      <c r="C198" t="s">
        <v>138</v>
      </c>
      <c r="G198" s="2">
        <v>14</v>
      </c>
      <c r="J198" s="2">
        <f t="shared" si="2"/>
        <v>10017.289999999999</v>
      </c>
    </row>
    <row r="199" spans="3:10" ht="12.75">
      <c r="C199" t="s">
        <v>139</v>
      </c>
      <c r="G199" s="2">
        <v>30</v>
      </c>
      <c r="J199" s="2">
        <f t="shared" si="2"/>
        <v>10047.289999999999</v>
      </c>
    </row>
    <row r="200" ht="12.75">
      <c r="J200" s="2">
        <f t="shared" si="2"/>
        <v>10047.289999999999</v>
      </c>
    </row>
    <row r="201" spans="1:10" ht="12.75">
      <c r="A201" s="1">
        <v>39464</v>
      </c>
      <c r="C201" t="s">
        <v>194</v>
      </c>
      <c r="G201" s="2">
        <v>12.99</v>
      </c>
      <c r="J201" s="2">
        <f t="shared" si="2"/>
        <v>10060.279999999999</v>
      </c>
    </row>
    <row r="202" spans="3:10" ht="12.75">
      <c r="C202" t="s">
        <v>140</v>
      </c>
      <c r="G202" s="2">
        <v>9</v>
      </c>
      <c r="J202" s="2">
        <f t="shared" si="2"/>
        <v>10069.279999999999</v>
      </c>
    </row>
    <row r="203" ht="12.75">
      <c r="J203" s="2">
        <f aca="true" t="shared" si="3" ref="J203:J266">J202+G203</f>
        <v>10069.279999999999</v>
      </c>
    </row>
    <row r="204" spans="1:10" ht="12.75">
      <c r="A204" s="1">
        <v>39467</v>
      </c>
      <c r="C204" t="s">
        <v>141</v>
      </c>
      <c r="G204" s="2">
        <v>32</v>
      </c>
      <c r="J204" s="2">
        <f t="shared" si="3"/>
        <v>10101.279999999999</v>
      </c>
    </row>
    <row r="205" ht="12.75">
      <c r="J205" s="2">
        <f t="shared" si="3"/>
        <v>10101.279999999999</v>
      </c>
    </row>
    <row r="206" spans="1:10" ht="12.75">
      <c r="A206" s="1">
        <v>39467</v>
      </c>
      <c r="C206" t="s">
        <v>142</v>
      </c>
      <c r="G206" s="2">
        <v>59.6</v>
      </c>
      <c r="J206" s="2">
        <f t="shared" si="3"/>
        <v>10160.88</v>
      </c>
    </row>
    <row r="207" spans="3:10" ht="12.75">
      <c r="C207" t="s">
        <v>143</v>
      </c>
      <c r="G207" s="2">
        <v>53</v>
      </c>
      <c r="J207" s="2">
        <f t="shared" si="3"/>
        <v>10213.88</v>
      </c>
    </row>
    <row r="208" spans="3:10" ht="12.75">
      <c r="C208" t="s">
        <v>144</v>
      </c>
      <c r="G208" s="2">
        <v>66</v>
      </c>
      <c r="J208" s="2">
        <f t="shared" si="3"/>
        <v>10279.88</v>
      </c>
    </row>
    <row r="209" ht="12.75">
      <c r="J209" s="2">
        <f t="shared" si="3"/>
        <v>10279.88</v>
      </c>
    </row>
    <row r="210" spans="1:10" ht="12.75">
      <c r="A210" s="1">
        <v>39478</v>
      </c>
      <c r="C210" t="s">
        <v>145</v>
      </c>
      <c r="G210" s="2">
        <v>18.2</v>
      </c>
      <c r="J210" s="2">
        <f t="shared" si="3"/>
        <v>10298.08</v>
      </c>
    </row>
    <row r="211" ht="12.75">
      <c r="J211" s="2">
        <f t="shared" si="3"/>
        <v>10298.08</v>
      </c>
    </row>
    <row r="212" spans="1:10" ht="12.75">
      <c r="A212" s="1">
        <v>39483</v>
      </c>
      <c r="C212" t="s">
        <v>146</v>
      </c>
      <c r="G212" s="2">
        <v>14</v>
      </c>
      <c r="J212" s="2">
        <f t="shared" si="3"/>
        <v>10312.08</v>
      </c>
    </row>
    <row r="213" spans="3:10" ht="12.75">
      <c r="C213" t="s">
        <v>147</v>
      </c>
      <c r="G213" s="2">
        <v>13.4</v>
      </c>
      <c r="J213" s="2">
        <f t="shared" si="3"/>
        <v>10325.48</v>
      </c>
    </row>
    <row r="214" spans="3:10" ht="12.75">
      <c r="C214" t="s">
        <v>148</v>
      </c>
      <c r="G214" s="2">
        <v>11.9</v>
      </c>
      <c r="J214" s="2">
        <f t="shared" si="3"/>
        <v>10337.38</v>
      </c>
    </row>
    <row r="215" spans="3:10" ht="12.75">
      <c r="C215" t="s">
        <v>149</v>
      </c>
      <c r="G215" s="2">
        <v>4.04</v>
      </c>
      <c r="J215" s="2">
        <f t="shared" si="3"/>
        <v>10341.42</v>
      </c>
    </row>
    <row r="216" spans="3:10" ht="12.75">
      <c r="C216" t="s">
        <v>150</v>
      </c>
      <c r="G216" s="2">
        <v>13.95</v>
      </c>
      <c r="J216" s="2">
        <f t="shared" si="3"/>
        <v>10355.37</v>
      </c>
    </row>
    <row r="217" spans="3:10" ht="12.75">
      <c r="C217" t="s">
        <v>151</v>
      </c>
      <c r="G217" s="2">
        <v>3.5</v>
      </c>
      <c r="J217" s="2">
        <f t="shared" si="3"/>
        <v>10358.87</v>
      </c>
    </row>
    <row r="218" ht="12.75">
      <c r="J218" s="2">
        <f t="shared" si="3"/>
        <v>10358.87</v>
      </c>
    </row>
    <row r="219" spans="1:10" ht="12.75">
      <c r="A219" s="1">
        <v>39490</v>
      </c>
      <c r="C219" t="s">
        <v>152</v>
      </c>
      <c r="G219" s="2">
        <v>80</v>
      </c>
      <c r="J219" s="2">
        <f t="shared" si="3"/>
        <v>10438.87</v>
      </c>
    </row>
    <row r="220" ht="12.75">
      <c r="J220" s="2">
        <f t="shared" si="3"/>
        <v>10438.87</v>
      </c>
    </row>
    <row r="221" spans="1:10" ht="12.75">
      <c r="A221" s="1">
        <v>39508</v>
      </c>
      <c r="C221" t="s">
        <v>153</v>
      </c>
      <c r="G221" s="2">
        <v>68</v>
      </c>
      <c r="J221" s="2">
        <f t="shared" si="3"/>
        <v>10506.87</v>
      </c>
    </row>
    <row r="222" ht="12.75">
      <c r="J222" s="2">
        <f t="shared" si="3"/>
        <v>10506.87</v>
      </c>
    </row>
    <row r="223" spans="1:10" ht="12.75">
      <c r="A223" s="1">
        <v>39537</v>
      </c>
      <c r="C223" t="s">
        <v>154</v>
      </c>
      <c r="G223" s="2">
        <v>22.7</v>
      </c>
      <c r="J223" s="2">
        <f t="shared" si="3"/>
        <v>10529.570000000002</v>
      </c>
    </row>
    <row r="224" spans="3:10" ht="12.75">
      <c r="C224" t="s">
        <v>155</v>
      </c>
      <c r="G224" s="2">
        <v>23</v>
      </c>
      <c r="J224" s="2">
        <f t="shared" si="3"/>
        <v>10552.570000000002</v>
      </c>
    </row>
    <row r="225" spans="3:10" ht="12.75">
      <c r="C225" t="s">
        <v>156</v>
      </c>
      <c r="G225" s="2">
        <v>23</v>
      </c>
      <c r="J225" s="2">
        <f t="shared" si="3"/>
        <v>10575.570000000002</v>
      </c>
    </row>
    <row r="226" ht="12.75">
      <c r="J226" s="2">
        <f t="shared" si="3"/>
        <v>10575.570000000002</v>
      </c>
    </row>
    <row r="227" spans="1:10" ht="12.75">
      <c r="A227" s="1">
        <v>39556</v>
      </c>
      <c r="C227" t="s">
        <v>157</v>
      </c>
      <c r="J227" s="2">
        <f t="shared" si="3"/>
        <v>10575.570000000002</v>
      </c>
    </row>
    <row r="228" spans="3:10" ht="12.75">
      <c r="C228" s="4" t="s">
        <v>158</v>
      </c>
      <c r="G228" s="2">
        <v>19.9</v>
      </c>
      <c r="J228" s="2">
        <f t="shared" si="3"/>
        <v>10595.470000000001</v>
      </c>
    </row>
    <row r="229" ht="12.75">
      <c r="J229" s="2">
        <f t="shared" si="3"/>
        <v>10595.470000000001</v>
      </c>
    </row>
    <row r="230" spans="1:10" ht="12.75">
      <c r="A230" s="1">
        <v>39558</v>
      </c>
      <c r="C230" t="s">
        <v>159</v>
      </c>
      <c r="G230" s="2">
        <v>20.3</v>
      </c>
      <c r="J230" s="2">
        <f t="shared" si="3"/>
        <v>10615.77</v>
      </c>
    </row>
    <row r="231" ht="12.75">
      <c r="J231" s="2">
        <f t="shared" si="3"/>
        <v>10615.77</v>
      </c>
    </row>
    <row r="232" spans="1:10" ht="12.75">
      <c r="A232" s="1">
        <v>39562</v>
      </c>
      <c r="C232" t="s">
        <v>160</v>
      </c>
      <c r="G232" s="2">
        <v>18.15</v>
      </c>
      <c r="J232" s="2">
        <f t="shared" si="3"/>
        <v>10633.92</v>
      </c>
    </row>
    <row r="233" ht="12.75">
      <c r="J233" s="2">
        <f t="shared" si="3"/>
        <v>10633.92</v>
      </c>
    </row>
    <row r="234" spans="1:10" ht="12.75">
      <c r="A234" s="1">
        <v>39568</v>
      </c>
      <c r="C234" t="s">
        <v>161</v>
      </c>
      <c r="G234" s="2">
        <v>19</v>
      </c>
      <c r="J234" s="2">
        <f t="shared" si="3"/>
        <v>10652.92</v>
      </c>
    </row>
    <row r="235" spans="3:10" ht="12.75">
      <c r="C235" t="s">
        <v>162</v>
      </c>
      <c r="G235" s="2">
        <v>26</v>
      </c>
      <c r="J235" s="2">
        <f t="shared" si="3"/>
        <v>10678.92</v>
      </c>
    </row>
    <row r="236" ht="12.75">
      <c r="J236" s="2">
        <f t="shared" si="3"/>
        <v>10678.92</v>
      </c>
    </row>
    <row r="237" spans="1:10" ht="12.75">
      <c r="A237" s="1">
        <v>39580</v>
      </c>
      <c r="C237" t="s">
        <v>163</v>
      </c>
      <c r="G237" s="2">
        <v>22</v>
      </c>
      <c r="J237" s="2">
        <f t="shared" si="3"/>
        <v>10700.92</v>
      </c>
    </row>
    <row r="238" ht="12.75">
      <c r="J238" s="2">
        <f t="shared" si="3"/>
        <v>10700.92</v>
      </c>
    </row>
    <row r="239" spans="1:10" ht="12.75">
      <c r="A239" s="1">
        <v>39612</v>
      </c>
      <c r="C239" t="s">
        <v>164</v>
      </c>
      <c r="G239" s="2">
        <v>26.91</v>
      </c>
      <c r="J239" s="2">
        <f t="shared" si="3"/>
        <v>10727.83</v>
      </c>
    </row>
    <row r="240" spans="3:10" ht="12.75">
      <c r="C240" t="s">
        <v>165</v>
      </c>
      <c r="G240" s="2">
        <v>15.56</v>
      </c>
      <c r="J240" s="2">
        <f t="shared" si="3"/>
        <v>10743.39</v>
      </c>
    </row>
    <row r="241" spans="3:10" ht="12.75">
      <c r="C241" t="s">
        <v>166</v>
      </c>
      <c r="G241" s="2">
        <v>16.2</v>
      </c>
      <c r="J241" s="2">
        <f t="shared" si="3"/>
        <v>10759.59</v>
      </c>
    </row>
    <row r="242" spans="3:10" ht="12.75">
      <c r="C242" t="s">
        <v>166</v>
      </c>
      <c r="G242" s="2">
        <v>16.2</v>
      </c>
      <c r="J242" s="2">
        <f t="shared" si="3"/>
        <v>10775.79</v>
      </c>
    </row>
    <row r="243" spans="3:10" ht="12.75">
      <c r="C243" t="s">
        <v>167</v>
      </c>
      <c r="G243" s="2">
        <v>12.59</v>
      </c>
      <c r="J243" s="2">
        <f t="shared" si="3"/>
        <v>10788.380000000001</v>
      </c>
    </row>
    <row r="244" spans="3:10" ht="12.75">
      <c r="C244" t="s">
        <v>169</v>
      </c>
      <c r="G244" s="2">
        <v>9.89</v>
      </c>
      <c r="J244" s="2">
        <f t="shared" si="3"/>
        <v>10798.27</v>
      </c>
    </row>
    <row r="245" spans="3:10" ht="12.75">
      <c r="C245" t="s">
        <v>168</v>
      </c>
      <c r="G245" s="2">
        <v>15.49</v>
      </c>
      <c r="J245" s="2">
        <f t="shared" si="3"/>
        <v>10813.76</v>
      </c>
    </row>
    <row r="246" spans="3:10" ht="12.75">
      <c r="C246" t="s">
        <v>170</v>
      </c>
      <c r="G246" s="2">
        <v>12.15</v>
      </c>
      <c r="J246" s="2">
        <f t="shared" si="3"/>
        <v>10825.91</v>
      </c>
    </row>
    <row r="247" spans="3:10" ht="12.75">
      <c r="C247" t="s">
        <v>171</v>
      </c>
      <c r="G247" s="2">
        <v>15.99</v>
      </c>
      <c r="J247" s="2">
        <f t="shared" si="3"/>
        <v>10841.9</v>
      </c>
    </row>
    <row r="248" ht="12.75">
      <c r="J248" s="2">
        <f t="shared" si="3"/>
        <v>10841.9</v>
      </c>
    </row>
    <row r="249" spans="3:10" ht="12.75">
      <c r="C249" t="s">
        <v>172</v>
      </c>
      <c r="G249" s="2">
        <v>5.99</v>
      </c>
      <c r="J249" s="2">
        <f t="shared" si="3"/>
        <v>10847.89</v>
      </c>
    </row>
    <row r="250" ht="12.75">
      <c r="J250" s="2">
        <f t="shared" si="3"/>
        <v>10847.89</v>
      </c>
    </row>
    <row r="251" spans="1:10" ht="12.75">
      <c r="A251" s="1">
        <v>39620</v>
      </c>
      <c r="C251" t="s">
        <v>195</v>
      </c>
      <c r="G251" s="2">
        <v>15.5</v>
      </c>
      <c r="J251" s="2">
        <f t="shared" si="3"/>
        <v>10863.39</v>
      </c>
    </row>
    <row r="252" ht="12.75">
      <c r="J252" s="2">
        <f t="shared" si="3"/>
        <v>10863.39</v>
      </c>
    </row>
    <row r="253" spans="1:10" ht="12.75">
      <c r="A253" s="1">
        <v>39634</v>
      </c>
      <c r="C253" t="s">
        <v>174</v>
      </c>
      <c r="G253" s="2">
        <v>5.68</v>
      </c>
      <c r="J253" s="2">
        <f t="shared" si="3"/>
        <v>10869.07</v>
      </c>
    </row>
    <row r="254" ht="12.75">
      <c r="J254" s="2">
        <f t="shared" si="3"/>
        <v>10869.07</v>
      </c>
    </row>
    <row r="255" spans="1:10" ht="12.75">
      <c r="A255" s="1">
        <v>39640</v>
      </c>
      <c r="C255" t="s">
        <v>173</v>
      </c>
      <c r="G255" s="2">
        <v>138</v>
      </c>
      <c r="J255" s="2">
        <f t="shared" si="3"/>
        <v>11007.07</v>
      </c>
    </row>
    <row r="256" spans="1:10" ht="12.75">
      <c r="A256" s="1">
        <v>38544</v>
      </c>
      <c r="C256" t="s">
        <v>196</v>
      </c>
      <c r="G256" s="2">
        <v>100</v>
      </c>
      <c r="J256" s="2">
        <f t="shared" si="3"/>
        <v>11107.07</v>
      </c>
    </row>
    <row r="257" ht="12.75">
      <c r="J257" s="2">
        <f t="shared" si="3"/>
        <v>11107.07</v>
      </c>
    </row>
    <row r="258" spans="1:10" ht="12.75">
      <c r="A258" s="1">
        <v>39647</v>
      </c>
      <c r="C258" t="s">
        <v>175</v>
      </c>
      <c r="G258" s="2">
        <v>12.8</v>
      </c>
      <c r="J258" s="2">
        <f t="shared" si="3"/>
        <v>11119.869999999999</v>
      </c>
    </row>
    <row r="259" ht="12.75">
      <c r="J259" s="2">
        <f t="shared" si="3"/>
        <v>11119.869999999999</v>
      </c>
    </row>
    <row r="260" spans="1:10" ht="12.75">
      <c r="A260" s="1">
        <v>39649</v>
      </c>
      <c r="C260" t="s">
        <v>176</v>
      </c>
      <c r="G260" s="2">
        <v>14</v>
      </c>
      <c r="J260" s="2">
        <f t="shared" si="3"/>
        <v>11133.869999999999</v>
      </c>
    </row>
    <row r="261" spans="3:10" ht="12.75">
      <c r="C261" t="s">
        <v>177</v>
      </c>
      <c r="G261" s="2">
        <v>9</v>
      </c>
      <c r="J261" s="2">
        <f t="shared" si="3"/>
        <v>11142.869999999999</v>
      </c>
    </row>
    <row r="262" ht="12.75">
      <c r="J262" s="2">
        <f t="shared" si="3"/>
        <v>11142.869999999999</v>
      </c>
    </row>
    <row r="263" spans="1:10" ht="12.75">
      <c r="A263" s="1">
        <v>39695</v>
      </c>
      <c r="C263" t="s">
        <v>178</v>
      </c>
      <c r="G263" s="2">
        <v>5</v>
      </c>
      <c r="J263" s="2">
        <f t="shared" si="3"/>
        <v>11147.869999999999</v>
      </c>
    </row>
    <row r="264" ht="12.75">
      <c r="J264" s="2">
        <f t="shared" si="3"/>
        <v>11147.869999999999</v>
      </c>
    </row>
    <row r="265" ht="12.75">
      <c r="J265" s="2">
        <f t="shared" si="3"/>
        <v>11147.869999999999</v>
      </c>
    </row>
    <row r="266" ht="12.75">
      <c r="J266" s="2">
        <f t="shared" si="3"/>
        <v>11147.869999999999</v>
      </c>
    </row>
    <row r="267" ht="12.75">
      <c r="J267" s="2">
        <f aca="true" t="shared" si="4" ref="J267:J296">J266+G267</f>
        <v>11147.869999999999</v>
      </c>
    </row>
    <row r="268" ht="12.75">
      <c r="J268" s="2">
        <f t="shared" si="4"/>
        <v>11147.869999999999</v>
      </c>
    </row>
    <row r="269" ht="12.75">
      <c r="J269" s="2">
        <f t="shared" si="4"/>
        <v>11147.869999999999</v>
      </c>
    </row>
    <row r="270" ht="12.75">
      <c r="J270" s="2">
        <f t="shared" si="4"/>
        <v>11147.869999999999</v>
      </c>
    </row>
    <row r="271" ht="12.75">
      <c r="J271" s="2">
        <f t="shared" si="4"/>
        <v>11147.869999999999</v>
      </c>
    </row>
    <row r="272" ht="12.75">
      <c r="J272" s="2">
        <f t="shared" si="4"/>
        <v>11147.869999999999</v>
      </c>
    </row>
    <row r="273" ht="12.75">
      <c r="J273" s="2">
        <f t="shared" si="4"/>
        <v>11147.869999999999</v>
      </c>
    </row>
    <row r="274" ht="12.75">
      <c r="J274" s="2">
        <f t="shared" si="4"/>
        <v>11147.869999999999</v>
      </c>
    </row>
    <row r="275" ht="12.75">
      <c r="J275" s="2">
        <f t="shared" si="4"/>
        <v>11147.869999999999</v>
      </c>
    </row>
    <row r="276" ht="12.75">
      <c r="J276" s="2">
        <f t="shared" si="4"/>
        <v>11147.869999999999</v>
      </c>
    </row>
    <row r="277" ht="12.75">
      <c r="J277" s="2">
        <f t="shared" si="4"/>
        <v>11147.869999999999</v>
      </c>
    </row>
    <row r="278" ht="12.75">
      <c r="J278" s="2">
        <f t="shared" si="4"/>
        <v>11147.869999999999</v>
      </c>
    </row>
    <row r="279" ht="12.75">
      <c r="J279" s="2">
        <f t="shared" si="4"/>
        <v>11147.869999999999</v>
      </c>
    </row>
    <row r="280" ht="12.75">
      <c r="J280" s="2">
        <f t="shared" si="4"/>
        <v>11147.869999999999</v>
      </c>
    </row>
    <row r="281" ht="12.75">
      <c r="J281" s="2">
        <f t="shared" si="4"/>
        <v>11147.869999999999</v>
      </c>
    </row>
    <row r="282" ht="12.75">
      <c r="J282" s="2">
        <f t="shared" si="4"/>
        <v>11147.869999999999</v>
      </c>
    </row>
    <row r="283" ht="12.75">
      <c r="J283" s="2">
        <f t="shared" si="4"/>
        <v>11147.869999999999</v>
      </c>
    </row>
    <row r="284" ht="12.75">
      <c r="J284" s="2">
        <f t="shared" si="4"/>
        <v>11147.869999999999</v>
      </c>
    </row>
    <row r="285" ht="12.75">
      <c r="J285" s="2">
        <f t="shared" si="4"/>
        <v>11147.869999999999</v>
      </c>
    </row>
    <row r="286" ht="12.75">
      <c r="J286" s="2">
        <f t="shared" si="4"/>
        <v>11147.869999999999</v>
      </c>
    </row>
    <row r="287" ht="12.75">
      <c r="J287" s="2">
        <f t="shared" si="4"/>
        <v>11147.869999999999</v>
      </c>
    </row>
    <row r="288" ht="12.75">
      <c r="J288" s="2">
        <f t="shared" si="4"/>
        <v>11147.869999999999</v>
      </c>
    </row>
    <row r="289" ht="12.75">
      <c r="J289" s="2">
        <f t="shared" si="4"/>
        <v>11147.869999999999</v>
      </c>
    </row>
    <row r="290" ht="12.75">
      <c r="J290" s="2">
        <f t="shared" si="4"/>
        <v>11147.869999999999</v>
      </c>
    </row>
    <row r="291" ht="12.75">
      <c r="J291" s="2">
        <f t="shared" si="4"/>
        <v>11147.869999999999</v>
      </c>
    </row>
    <row r="292" ht="12.75">
      <c r="J292" s="2">
        <f t="shared" si="4"/>
        <v>11147.869999999999</v>
      </c>
    </row>
    <row r="293" ht="12.75">
      <c r="J293" s="2">
        <f t="shared" si="4"/>
        <v>11147.869999999999</v>
      </c>
    </row>
    <row r="294" ht="12.75">
      <c r="J294" s="2">
        <f t="shared" si="4"/>
        <v>11147.869999999999</v>
      </c>
    </row>
    <row r="295" ht="12.75">
      <c r="J295" s="2">
        <f t="shared" si="4"/>
        <v>11147.869999999999</v>
      </c>
    </row>
    <row r="296" ht="12.75">
      <c r="J296" s="2">
        <f t="shared" si="4"/>
        <v>11147.869999999999</v>
      </c>
    </row>
  </sheetData>
  <hyperlinks>
    <hyperlink ref="C228" r:id="rId1" display="www.colombo.nl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Leys</dc:creator>
  <cp:keywords/>
  <dc:description/>
  <cp:lastModifiedBy>LEYS Germain</cp:lastModifiedBy>
  <cp:lastPrinted>2006-08-23T02:20:57Z</cp:lastPrinted>
  <dcterms:created xsi:type="dcterms:W3CDTF">2005-11-15T13:25:36Z</dcterms:created>
  <dcterms:modified xsi:type="dcterms:W3CDTF">2008-09-04T21:48:36Z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